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L16" i="1"/>
  <c r="L11" l="1"/>
  <c r="L9"/>
  <c r="L15"/>
  <c r="L14"/>
  <c r="L13"/>
  <c r="J16" l="1"/>
  <c r="J9"/>
  <c r="J10"/>
  <c r="J11"/>
  <c r="J12"/>
  <c r="L12" s="1"/>
  <c r="J13"/>
  <c r="J14"/>
  <c r="J15"/>
  <c r="L10"/>
  <c r="C12"/>
</calcChain>
</file>

<file path=xl/sharedStrings.xml><?xml version="1.0" encoding="utf-8"?>
<sst xmlns="http://schemas.openxmlformats.org/spreadsheetml/2006/main" count="49" uniqueCount="26">
  <si>
    <t>№</t>
  </si>
  <si>
    <t>Фамилия, имя спортсмена</t>
  </si>
  <si>
    <t>Результат</t>
  </si>
  <si>
    <t>Место</t>
  </si>
  <si>
    <t>Эталон</t>
  </si>
  <si>
    <t>%</t>
  </si>
  <si>
    <t>Герасимов Олег</t>
  </si>
  <si>
    <t xml:space="preserve">Грузенкин Виктор 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</si>
  <si>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</si>
  <si>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</si>
  <si>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</si>
  <si>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</si>
  <si>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Лучший результат</t>
  </si>
  <si>
    <t>Старший судья _____________ Рефери__________</t>
  </si>
  <si>
    <t>Судьи _______________</t>
  </si>
  <si>
    <t>Секретарь _____________</t>
  </si>
  <si>
    <t>Мужчины</t>
  </si>
  <si>
    <t>10-11 июня 2015 г.</t>
  </si>
  <si>
    <t>-</t>
  </si>
  <si>
    <t>Панихин Игорь</t>
  </si>
  <si>
    <t>Диск, г. Красноярск</t>
  </si>
  <si>
    <t>Бекерев Владимир</t>
  </si>
  <si>
    <t>Эндзюлис Роман</t>
  </si>
  <si>
    <t>Старков Сергей</t>
  </si>
  <si>
    <t>Бычков Валерий</t>
  </si>
  <si>
    <t>Лосев Василий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</si>
</sst>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/>
    <xf numFmtId="0" fontId="1" fillId="0" borderId="1" xfId="0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0" xfId="0" applyNumberFormat="1" applyFont="1" applyFill="1" applyBorder="1" applyAlignment="1">
      <alignment horizontal="center" vertical="top" wrapText="1"/>
    </xf>
    <xf numFmtId="2" fontId="1" fillId="0" borderId="0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4"/>
  <sheetViews>
    <sheetView tabSelected="1" workbookViewId="0">
      <selection activeCell="N9" sqref="N9:N18"/>
    </sheetView>
  </sheetViews>
  <sheetFormatPr defaultRowHeight="15"/>
  <cols>
    <col min="1" max="1" width="4.140625" customWidth="1"/>
    <col min="2" max="2" width="31.42578125" customWidth="1"/>
    <col min="10" max="12" width="13.42578125" customWidth="1"/>
  </cols>
  <sheetData>
    <row r="1" spans="1:13" ht="18.75">
      <c r="A1" s="1"/>
      <c r="B1" s="1"/>
      <c r="C1" s="1"/>
      <c r="D1" s="1"/>
      <c r="E1" s="1"/>
      <c r="F1" s="1"/>
      <c r="G1" s="1"/>
      <c r="H1" s="1"/>
      <c r="J1" s="1"/>
      <c r="K1" s="1"/>
      <c r="L1" s="1"/>
      <c r="M1" s="1"/>
    </row>
    <row r="2" spans="1:13" ht="18.75">
      <c r="A2" s="16" t="s">
        <v>8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</row>
    <row r="3" spans="1:13" ht="18.75">
      <c r="A3" s="16" t="s">
        <v>9</v>
      </c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</row>
    <row r="4" spans="1:13" ht="18.75">
      <c r="A4" s="16" t="s">
        <v>10</v>
      </c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</row>
    <row r="5" spans="1:13" ht="18.75">
      <c r="A5" s="3" t="s">
        <v>16</v>
      </c>
      <c r="B5" s="3"/>
      <c r="C5" s="3"/>
      <c r="D5" s="3"/>
      <c r="E5" s="3"/>
      <c r="F5" s="3"/>
      <c r="G5" s="3"/>
      <c r="H5" s="3"/>
      <c r="J5" s="3"/>
      <c r="K5" s="3"/>
      <c r="L5" s="3"/>
      <c r="M5" s="3"/>
    </row>
    <row r="6" spans="1:13" ht="18.75">
      <c r="A6" s="8" t="s">
        <v>17</v>
      </c>
      <c r="B6" s="8"/>
      <c r="C6" s="2"/>
      <c r="D6" s="2"/>
      <c r="E6" s="2"/>
      <c r="F6" s="2"/>
      <c r="G6" s="4"/>
      <c r="H6" s="4"/>
      <c r="J6" s="4"/>
      <c r="K6" s="15" t="s">
        <v>20</v>
      </c>
      <c r="L6" s="15"/>
      <c r="M6" s="15"/>
    </row>
    <row r="7" spans="1:13" ht="19.5" customHeight="1">
      <c r="A7" s="18" t="s">
        <v>0</v>
      </c>
      <c r="B7" s="17" t="s">
        <v>1</v>
      </c>
      <c r="C7" s="17" t="s">
        <v>11</v>
      </c>
      <c r="D7" s="19" t="s">
        <v>2</v>
      </c>
      <c r="E7" s="20"/>
      <c r="F7" s="20"/>
      <c r="G7" s="20"/>
      <c r="H7" s="20"/>
      <c r="I7" s="21"/>
      <c r="J7" s="17" t="s">
        <v>12</v>
      </c>
      <c r="K7" s="17" t="s">
        <v>4</v>
      </c>
      <c r="L7" s="17" t="s">
        <v>5</v>
      </c>
      <c r="M7" s="17" t="s">
        <v>3</v>
      </c>
    </row>
    <row r="8" spans="1:13" ht="18.75">
      <c r="A8" s="18"/>
      <c r="B8" s="17"/>
      <c r="C8" s="17"/>
      <c r="D8" s="5">
        <v>1</v>
      </c>
      <c r="E8" s="5">
        <v>2</v>
      </c>
      <c r="F8" s="5">
        <v>3</v>
      </c>
      <c r="G8" s="5">
        <v>4</v>
      </c>
      <c r="H8" s="5">
        <v>5</v>
      </c>
      <c r="I8" s="5">
        <v>6</v>
      </c>
      <c r="J8" s="17"/>
      <c r="K8" s="17"/>
      <c r="L8" s="17"/>
      <c r="M8" s="17"/>
    </row>
    <row r="9" spans="1:13" ht="18.75">
      <c r="A9" s="9">
        <v>1</v>
      </c>
      <c r="B9" s="9" t="s">
        <v>6</v>
      </c>
      <c r="C9" s="6">
        <v>52</v>
      </c>
      <c r="D9" s="6">
        <v>31.35</v>
      </c>
      <c r="E9" s="6">
        <v>32.14</v>
      </c>
      <c r="F9" s="6">
        <v>33.06</v>
      </c>
      <c r="G9" s="6">
        <v>31.74</v>
      </c>
      <c r="H9" s="6" t="s">
        <v>18</v>
      </c>
      <c r="I9" s="6">
        <v>30.2</v>
      </c>
      <c r="J9" s="7">
        <f>MAX(D9:I9)</f>
        <v>33.06</v>
      </c>
      <c r="K9" s="6">
        <v>63.04</v>
      </c>
      <c r="L9" s="22">
        <f>J9*100/K9</f>
        <v>52.442893401015226</v>
      </c>
      <c r="M9" s="6"/>
    </row>
    <row r="10" spans="1:13" ht="18.75">
      <c r="A10" s="9">
        <v>2</v>
      </c>
      <c r="B10" s="9" t="s">
        <v>21</v>
      </c>
      <c r="C10" s="6">
        <v>54</v>
      </c>
      <c r="D10" s="6">
        <v>24.62</v>
      </c>
      <c r="E10" s="6">
        <v>31.7</v>
      </c>
      <c r="F10" s="6">
        <v>29.66</v>
      </c>
      <c r="G10" s="6" t="s">
        <v>18</v>
      </c>
      <c r="H10" s="6">
        <v>29.21</v>
      </c>
      <c r="I10" s="6" t="s">
        <v>18</v>
      </c>
      <c r="J10" s="7">
        <f t="shared" ref="J10:J16" si="0">MAX(D10:I10)</f>
        <v>31.7</v>
      </c>
      <c r="K10" s="6">
        <v>60.39</v>
      </c>
      <c r="L10" s="22">
        <f t="shared" ref="L10:L16" si="1">J10*100/K10</f>
        <v>52.492134459347575</v>
      </c>
      <c r="M10" s="6"/>
    </row>
    <row r="11" spans="1:13" ht="18.75">
      <c r="A11" s="9">
        <v>3</v>
      </c>
      <c r="B11" s="9" t="s">
        <v>7</v>
      </c>
      <c r="C11" s="6">
        <v>64</v>
      </c>
      <c r="D11" s="6" t="s">
        <v>18</v>
      </c>
      <c r="E11" s="6" t="s">
        <v>18</v>
      </c>
      <c r="F11" s="6">
        <v>37.020000000000003</v>
      </c>
      <c r="G11" s="6">
        <v>39.950000000000003</v>
      </c>
      <c r="H11" s="6" t="s">
        <v>18</v>
      </c>
      <c r="I11" s="6">
        <v>39.049999999999997</v>
      </c>
      <c r="J11" s="7">
        <f t="shared" si="0"/>
        <v>39.950000000000003</v>
      </c>
      <c r="K11" s="6">
        <v>58.29</v>
      </c>
      <c r="L11" s="22">
        <f>J11*100/K11</f>
        <v>68.536627208783671</v>
      </c>
      <c r="M11" s="6">
        <v>1</v>
      </c>
    </row>
    <row r="12" spans="1:13" ht="18.75">
      <c r="A12" s="9">
        <v>4</v>
      </c>
      <c r="B12" s="9" t="s">
        <v>19</v>
      </c>
      <c r="C12" s="6">
        <f>2015-1972</f>
        <v>43</v>
      </c>
      <c r="D12" s="6">
        <v>24.09</v>
      </c>
      <c r="E12" s="6">
        <v>32.520000000000003</v>
      </c>
      <c r="F12" s="6">
        <v>33.75</v>
      </c>
      <c r="G12" s="6" t="s">
        <v>18</v>
      </c>
      <c r="H12" s="6">
        <v>32.590000000000003</v>
      </c>
      <c r="I12" s="6" t="s">
        <v>18</v>
      </c>
      <c r="J12" s="7">
        <f t="shared" si="0"/>
        <v>33.75</v>
      </c>
      <c r="K12" s="6">
        <v>67.75</v>
      </c>
      <c r="L12" s="22">
        <f t="shared" si="1"/>
        <v>49.815498154981547</v>
      </c>
      <c r="M12" s="6"/>
    </row>
    <row r="13" spans="1:13" ht="18.75">
      <c r="A13" s="9">
        <v>5</v>
      </c>
      <c r="B13" s="9" t="s">
        <v>22</v>
      </c>
      <c r="C13" s="6">
        <v>68</v>
      </c>
      <c r="D13" s="6">
        <v>33.200000000000003</v>
      </c>
      <c r="E13" s="6" t="s">
        <v>18</v>
      </c>
      <c r="F13" s="6" t="s">
        <v>18</v>
      </c>
      <c r="G13" s="6" t="s">
        <v>18</v>
      </c>
      <c r="H13" s="6" t="s">
        <v>18</v>
      </c>
      <c r="I13" s="6">
        <v>31.91</v>
      </c>
      <c r="J13" s="7">
        <f t="shared" si="0"/>
        <v>33.200000000000003</v>
      </c>
      <c r="K13" s="6">
        <v>53.41</v>
      </c>
      <c r="L13" s="22">
        <f t="shared" si="1"/>
        <v>62.160644074143434</v>
      </c>
      <c r="M13" s="6">
        <v>2</v>
      </c>
    </row>
    <row r="14" spans="1:13" ht="18.75">
      <c r="A14" s="9">
        <v>6</v>
      </c>
      <c r="B14" s="9" t="s">
        <v>23</v>
      </c>
      <c r="C14" s="6">
        <v>57</v>
      </c>
      <c r="D14" s="6" t="s">
        <v>18</v>
      </c>
      <c r="E14" s="6" t="s">
        <v>18</v>
      </c>
      <c r="F14" s="6">
        <v>30.54</v>
      </c>
      <c r="G14" s="6" t="s">
        <v>18</v>
      </c>
      <c r="H14" s="6">
        <v>30.64</v>
      </c>
      <c r="I14" s="6" t="s">
        <v>18</v>
      </c>
      <c r="J14" s="7">
        <f t="shared" si="0"/>
        <v>30.64</v>
      </c>
      <c r="K14" s="6">
        <v>56.55</v>
      </c>
      <c r="L14" s="22">
        <f t="shared" si="1"/>
        <v>54.182139699381082</v>
      </c>
      <c r="M14" s="6">
        <v>3</v>
      </c>
    </row>
    <row r="15" spans="1:13" ht="18.75">
      <c r="A15" s="9">
        <v>7</v>
      </c>
      <c r="B15" s="9" t="s">
        <v>24</v>
      </c>
      <c r="C15" s="6">
        <v>60</v>
      </c>
      <c r="D15" s="6" t="s">
        <v>18</v>
      </c>
      <c r="E15" s="6" t="s">
        <v>18</v>
      </c>
      <c r="F15" s="6">
        <v>28.24</v>
      </c>
      <c r="G15" s="6" t="s">
        <v>18</v>
      </c>
      <c r="H15" s="6" t="s">
        <v>18</v>
      </c>
      <c r="I15" s="6" t="s">
        <v>18</v>
      </c>
      <c r="J15" s="7">
        <f t="shared" si="0"/>
        <v>28.24</v>
      </c>
      <c r="K15" s="6">
        <v>63.65</v>
      </c>
      <c r="L15" s="22">
        <f t="shared" si="1"/>
        <v>44.367635506677139</v>
      </c>
      <c r="M15" s="6"/>
    </row>
    <row r="16" spans="1:13" ht="18.75">
      <c r="A16" s="9">
        <v>8</v>
      </c>
      <c r="B16" s="9" t="s">
        <v>25</v>
      </c>
      <c r="C16" s="6">
        <v>53</v>
      </c>
      <c r="D16" s="6">
        <v>32.18</v>
      </c>
      <c r="E16" s="6" t="s">
        <v>18</v>
      </c>
      <c r="F16" s="6" t="s">
        <v>18</v>
      </c>
      <c r="G16" s="6" t="s">
        <v>18</v>
      </c>
      <c r="H16" s="6">
        <v>32.03</v>
      </c>
      <c r="I16" s="6">
        <v>32.700000000000003</v>
      </c>
      <c r="J16" s="7">
        <f>MAX(D16:I16)</f>
        <v>32.700000000000003</v>
      </c>
      <c r="K16" s="6">
        <v>61.68</v>
      </c>
      <c r="L16" s="22">
        <f t="shared" si="1"/>
        <v>53.015564202334637</v>
      </c>
      <c r="M16" s="6"/>
    </row>
    <row r="17" spans="1:13" ht="18.75">
      <c r="A17" s="9">
        <v>9</v>
      </c>
      <c r="B17" s="9"/>
      <c r="C17" s="6"/>
      <c r="D17" s="6"/>
      <c r="E17" s="6"/>
      <c r="F17" s="6"/>
      <c r="G17" s="6"/>
      <c r="H17" s="6"/>
      <c r="I17" s="6"/>
      <c r="J17" s="7"/>
      <c r="K17" s="6"/>
      <c r="L17" s="10"/>
      <c r="M17" s="6"/>
    </row>
    <row r="18" spans="1:13" ht="18.75">
      <c r="A18" s="11"/>
      <c r="B18" s="11"/>
      <c r="C18" s="12"/>
      <c r="D18" s="12"/>
      <c r="E18" s="12"/>
      <c r="F18" s="12"/>
      <c r="G18" s="12"/>
      <c r="H18" s="12"/>
      <c r="I18" s="12"/>
      <c r="J18" s="13"/>
      <c r="K18" s="12"/>
      <c r="L18" s="14"/>
      <c r="M18" s="12"/>
    </row>
    <row r="19" spans="1:13" ht="18.75">
      <c r="A19" s="1"/>
      <c r="B19" s="1"/>
      <c r="C19" s="1"/>
      <c r="D19" s="1"/>
      <c r="E19" s="1"/>
      <c r="F19" s="1"/>
      <c r="G19" s="1"/>
      <c r="H19" s="1"/>
      <c r="J19" s="1"/>
      <c r="K19" s="1"/>
      <c r="L19" s="1"/>
      <c r="M19" s="1"/>
    </row>
    <row r="20" spans="1:13" ht="18.75">
      <c r="A20" s="1" t="s">
        <v>13</v>
      </c>
      <c r="B20" s="1"/>
      <c r="C20" s="1"/>
      <c r="D20" s="1"/>
      <c r="E20" s="1"/>
      <c r="F20" s="1"/>
      <c r="G20" s="1"/>
      <c r="H20" s="1"/>
      <c r="J20" s="1"/>
      <c r="K20" s="1"/>
      <c r="L20" s="1"/>
      <c r="M20" s="1"/>
    </row>
    <row r="21" spans="1:13" ht="18.75">
      <c r="A21" s="1" t="s">
        <v>14</v>
      </c>
      <c r="B21" s="1"/>
      <c r="C21" s="1"/>
      <c r="D21" s="1"/>
      <c r="E21" s="1"/>
      <c r="F21" s="1"/>
      <c r="G21" s="1"/>
      <c r="H21" s="1"/>
      <c r="J21" s="1"/>
      <c r="K21" s="1"/>
      <c r="L21" s="1"/>
      <c r="M21" s="1"/>
    </row>
    <row r="22" spans="1:13" ht="18.75">
      <c r="A22" s="1" t="s">
        <v>15</v>
      </c>
      <c r="B22" s="1"/>
      <c r="C22" s="1"/>
      <c r="D22" s="1"/>
      <c r="E22" s="1"/>
      <c r="F22" s="1"/>
      <c r="G22" s="1"/>
      <c r="H22" s="1"/>
      <c r="J22" s="1"/>
      <c r="K22" s="1"/>
      <c r="L22" s="1"/>
      <c r="M22" s="1"/>
    </row>
    <row r="23" spans="1:13" ht="18.75">
      <c r="A23" s="1"/>
      <c r="B23" s="1"/>
      <c r="C23" s="1"/>
      <c r="D23" s="1"/>
      <c r="E23" s="1"/>
      <c r="F23" s="1"/>
      <c r="G23" s="1"/>
      <c r="H23" s="1"/>
      <c r="J23" s="1"/>
      <c r="K23" s="1"/>
      <c r="L23" s="1"/>
      <c r="M23" s="1"/>
    </row>
    <row r="24" spans="1:13" ht="18.75">
      <c r="A24" s="1"/>
      <c r="B24" s="1"/>
      <c r="C24" s="1"/>
      <c r="D24" s="1"/>
      <c r="E24" s="1"/>
      <c r="F24" s="1"/>
      <c r="G24" s="1"/>
      <c r="H24" s="1"/>
      <c r="J24" s="1"/>
      <c r="K24" s="1"/>
      <c r="L24" s="1"/>
      <c r="M24" s="1"/>
    </row>
  </sheetData>
  <mergeCells count="12">
    <mergeCell ref="K6:M6"/>
    <mergeCell ref="A2:M2"/>
    <mergeCell ref="A3:M3"/>
    <mergeCell ref="A4:M4"/>
    <mergeCell ref="K7:K8"/>
    <mergeCell ref="L7:L8"/>
    <mergeCell ref="J7:J8"/>
    <mergeCell ref="M7:M8"/>
    <mergeCell ref="A7:A8"/>
    <mergeCell ref="B7:B8"/>
    <mergeCell ref="C7:C8"/>
    <mergeCell ref="D7:I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2015-06-11T13:12:47Z</dcterms:modified>
</cp:coreProperties>
</file>